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mc:AlternateContent xmlns:mc="http://schemas.openxmlformats.org/markup-compatibility/2006">
    <mc:Choice Requires="x15">
      <x15ac:absPath xmlns:x15ac="http://schemas.microsoft.com/office/spreadsheetml/2010/11/ac" url="C:\Users\jelar\Documents\AlphaKey\AnalystSolutions Content\Workshops\IMSCF\.Current Materials Required to Teach Workshop\"/>
    </mc:Choice>
  </mc:AlternateContent>
  <bookViews>
    <workbookView xWindow="120" yWindow="120" windowWidth="24240" windowHeight="11760"/>
  </bookViews>
  <sheets>
    <sheet name="Example IMSCF Table" sheetId="1" r:id="rId1"/>
  </sheets>
  <calcPr calcId="162913"/>
</workbook>
</file>

<file path=xl/calcChain.xml><?xml version="1.0" encoding="utf-8"?>
<calcChain xmlns="http://schemas.openxmlformats.org/spreadsheetml/2006/main">
  <c r="I3" i="1" l="1"/>
  <c r="I4" i="1"/>
  <c r="I7" i="1"/>
  <c r="I5" i="1"/>
  <c r="I8" i="1"/>
  <c r="I6" i="1"/>
  <c r="I16" i="1"/>
  <c r="I9" i="1"/>
  <c r="I10" i="1"/>
  <c r="I11" i="1"/>
  <c r="I12" i="1"/>
  <c r="I13" i="1"/>
  <c r="I17" i="1"/>
  <c r="I18" i="1"/>
  <c r="I14" i="1"/>
  <c r="I19" i="1"/>
  <c r="I21" i="1"/>
  <c r="I22" i="1"/>
  <c r="I20" i="1"/>
  <c r="I15" i="1"/>
  <c r="H4" i="1" l="1"/>
  <c r="H6" i="1"/>
  <c r="H5" i="1"/>
  <c r="H9" i="1"/>
  <c r="H10" i="1"/>
  <c r="H11" i="1"/>
  <c r="H15" i="1"/>
  <c r="H8" i="1"/>
  <c r="H14" i="1"/>
  <c r="H12" i="1"/>
  <c r="H13" i="1"/>
  <c r="H16" i="1"/>
  <c r="H17" i="1"/>
  <c r="H20" i="1"/>
  <c r="H7" i="1"/>
  <c r="H19" i="1"/>
  <c r="H18" i="1"/>
  <c r="H22" i="1"/>
  <c r="H21" i="1"/>
  <c r="H3" i="1"/>
  <c r="G4" i="1"/>
  <c r="G5" i="1"/>
  <c r="G6" i="1"/>
  <c r="G9" i="1"/>
  <c r="G10" i="1"/>
  <c r="G8" i="1"/>
  <c r="G11" i="1"/>
  <c r="G14" i="1"/>
  <c r="G12" i="1"/>
  <c r="G15" i="1"/>
  <c r="G13" i="1"/>
  <c r="G16" i="1"/>
  <c r="G17" i="1"/>
  <c r="G7" i="1"/>
  <c r="G19" i="1"/>
  <c r="G20" i="1"/>
  <c r="G18" i="1"/>
  <c r="G22" i="1"/>
  <c r="G21" i="1"/>
  <c r="G3" i="1"/>
  <c r="F19" i="1"/>
  <c r="F20" i="1"/>
  <c r="F14" i="1"/>
  <c r="F3" i="1"/>
  <c r="F22" i="1"/>
  <c r="F9" i="1"/>
  <c r="F17" i="1"/>
  <c r="F12" i="1"/>
  <c r="F15" i="1"/>
  <c r="F5" i="1"/>
  <c r="F10" i="1"/>
  <c r="F6" i="1"/>
  <c r="F8" i="1"/>
  <c r="F11" i="1"/>
  <c r="F13" i="1"/>
  <c r="F4" i="1"/>
  <c r="F21" i="1"/>
  <c r="F18" i="1"/>
  <c r="F7" i="1"/>
  <c r="F16" i="1"/>
</calcChain>
</file>

<file path=xl/sharedStrings.xml><?xml version="1.0" encoding="utf-8"?>
<sst xmlns="http://schemas.openxmlformats.org/spreadsheetml/2006/main" count="31" uniqueCount="31">
  <si>
    <t>Total</t>
  </si>
  <si>
    <t>Change in senior management</t>
  </si>
  <si>
    <t>Purchase of new aircraft</t>
  </si>
  <si>
    <t>GDP growth</t>
  </si>
  <si>
    <t>Factor to Potentially Be Researched</t>
  </si>
  <si>
    <t>Level of fuel surcharge collected</t>
  </si>
  <si>
    <t>Cost management/productivity/Improved network efficiency</t>
  </si>
  <si>
    <t>Depreciation rate</t>
  </si>
  <si>
    <t>Labor cost trends</t>
  </si>
  <si>
    <t>Electronic documents reducing need for overnight envelopes</t>
  </si>
  <si>
    <t>Asia-Pacific volume growth</t>
  </si>
  <si>
    <t>Change in level of tech shippers vs. non-tech shippers</t>
  </si>
  <si>
    <t>Level of major weather disruptions</t>
  </si>
  <si>
    <r>
      <t xml:space="preserve">If this factor were to occur or change from trend, it would cause changes in consensus’ expectations to </t>
    </r>
    <r>
      <rPr>
        <b/>
        <u/>
        <sz val="11"/>
        <color theme="1"/>
        <rFont val="Arial Narrow"/>
        <family val="2"/>
      </rPr>
      <t>E</t>
    </r>
    <r>
      <rPr>
        <sz val="11"/>
        <color theme="1"/>
        <rFont val="Arial Narrow"/>
        <family val="2"/>
      </rPr>
      <t>xceed my materiality threshold</t>
    </r>
  </si>
  <si>
    <r>
      <t xml:space="preserve">This factor will </t>
    </r>
    <r>
      <rPr>
        <b/>
        <u/>
        <sz val="11"/>
        <color theme="1"/>
        <rFont val="Arial Narrow"/>
        <family val="2"/>
      </rPr>
      <t>P</t>
    </r>
    <r>
      <rPr>
        <sz val="11"/>
        <color theme="1"/>
        <rFont val="Arial Narrow"/>
        <family val="2"/>
      </rPr>
      <t>robably deviate materially from consensus expectations during my investment time horizon</t>
    </r>
  </si>
  <si>
    <r>
      <t xml:space="preserve">Based on my research on the factor, </t>
    </r>
    <r>
      <rPr>
        <b/>
        <u/>
        <sz val="12"/>
        <color rgb="FFFFFFFF"/>
        <rFont val="Arial Narrow"/>
        <family val="2"/>
      </rPr>
      <t>I</t>
    </r>
    <r>
      <rPr>
        <sz val="12"/>
        <color rgb="FFFFFFFF"/>
        <rFont val="Arial Narrow"/>
        <family val="2"/>
      </rPr>
      <t>'m good at forecasting this factor and its catalyst (it’s not just a guess)</t>
    </r>
  </si>
  <si>
    <t>Acquisition(s)</t>
  </si>
  <si>
    <t>Service levels at holiday season</t>
  </si>
  <si>
    <t>Rank on Scale of 1 to 5 with 5 as "Strongly Agree"</t>
  </si>
  <si>
    <t>Service levels other than during the holiday season</t>
  </si>
  <si>
    <t>Total: With Half Weight for "I" and "C"</t>
  </si>
  <si>
    <t>Total:"E"x"P" added to "I" and "C"</t>
  </si>
  <si>
    <r>
      <t xml:space="preserve">The overall </t>
    </r>
    <r>
      <rPr>
        <b/>
        <u/>
        <sz val="12"/>
        <color rgb="FFFFFFFF"/>
        <rFont val="Arial Narrow"/>
        <family val="2"/>
      </rPr>
      <t>C</t>
    </r>
    <r>
      <rPr>
        <sz val="12"/>
        <color rgb="FFFFFFFF"/>
        <rFont val="Arial Narrow"/>
        <family val="2"/>
      </rPr>
      <t>onsensus will be poor at accurately forecasting or spotting an anomaly for this factor</t>
    </r>
  </si>
  <si>
    <t>EPIC™ Framework to Find Critical Factors</t>
  </si>
  <si>
    <t>Domestic Express package pricing/yield</t>
  </si>
  <si>
    <t>Ground package pricing/yield</t>
  </si>
  <si>
    <t>International Priority package pricing/yield</t>
  </si>
  <si>
    <t>Ground package volume growth</t>
  </si>
  <si>
    <t>International Priority package volume growth</t>
  </si>
  <si>
    <t>Domestic Express package volume growth</t>
  </si>
  <si>
    <t>"E" + "P" + ("I"-6-"P")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</si>
</sst>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Arial"/>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b/>
      <sz val="11"/>
      <color theme="1"/>
      <name val="Arial"/>
      <family val="2"/>
    </font>
    <font>
      <b/>
      <u/>
      <sz val="11"/>
      <color theme="1"/>
      <name val="Arial Narrow"/>
      <family val="2"/>
    </font>
    <font>
      <sz val="12"/>
      <color rgb="FFFFFFFF"/>
      <name val="Arial Narrow"/>
      <family val="2"/>
    </font>
    <font>
      <b/>
      <u/>
      <sz val="12"/>
      <color rgb="FFFFFFFF"/>
      <name val="Arial Narrow"/>
      <family val="2"/>
    </font>
    <font>
      <sz val="16"/>
      <color theme="1"/>
      <name val="Arial Narrow"/>
      <family val="2"/>
    </font>
  </fonts>
  <fills count="3">
    <fill>
      <patternFill patternType="none"/>
    </fill>
    <fill>
      <patternFill patternType="gray125"/>
    </fill>
    <fill>
      <patternFill patternType="solid">
        <fgColor theme="6"/>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Border="1"/>
    <xf numFmtId="0" fontId="4" fillId="0" borderId="0" xfId="0" applyFont="1"/>
    <xf numFmtId="0" fontId="4" fillId="0" borderId="0" xfId="0" applyFont="1" applyAlignment="1">
      <alignment horizontal="center"/>
    </xf>
    <xf numFmtId="0" fontId="4" fillId="0" borderId="0" xfId="0" applyFont="1" applyBorder="1"/>
    <xf numFmtId="0" fontId="4" fillId="0" borderId="0" xfId="0" applyFont="1" applyBorder="1" applyAlignment="1">
      <alignment horizontal="center"/>
    </xf>
    <xf numFmtId="164" fontId="4" fillId="0" borderId="0" xfId="0" applyNumberFormat="1" applyFont="1" applyBorder="1" applyAlignment="1">
      <alignment horizontal="center"/>
    </xf>
    <xf numFmtId="0" fontId="4" fillId="0" borderId="0" xfId="0" applyFont="1" applyAlignment="1">
      <alignment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xf numFmtId="0" fontId="3" fillId="0" borderId="0" xfId="0" applyFont="1" applyBorder="1" applyAlignment="1">
      <alignment horizontal="center"/>
    </xf>
    <xf numFmtId="0" fontId="2" fillId="0" borderId="0" xfId="0" applyFont="1" applyBorder="1" applyAlignment="1">
      <alignment horizontal="center" vertical="center" wrapText="1"/>
    </xf>
    <xf numFmtId="0" fontId="9" fillId="2" borderId="0" xfId="0" applyFont="1" applyFill="1" applyBorder="1" applyAlignment="1">
      <alignment horizontal="center"/>
    </xf>
  </cellXfs>
  <cellStyles count="1">
    <cellStyle name="Normal" xfId="0" builtinId="0"/>
  </cellStyles>
  <dxfs count="18">
    <dxf>
      <font>
        <strike val="0"/>
        <outline val="0"/>
        <shadow val="0"/>
        <vertAlign val="baseline"/>
        <name val="Arial Narrow"/>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family val="2"/>
        <scheme val="none"/>
      </font>
      <numFmt numFmtId="164" formatCode="0.0"/>
      <alignment horizontal="center" vertical="bottom" textRotation="0" wrapText="0" indent="0" justifyLastLine="0" shrinkToFit="0" readingOrder="0"/>
    </dxf>
    <dxf>
      <font>
        <strike val="0"/>
        <outline val="0"/>
        <shadow val="0"/>
        <vertAlign val="baseline"/>
        <name val="Arial Narrow"/>
        <scheme val="none"/>
      </font>
      <numFmt numFmtId="164" formatCode="0.0"/>
      <alignment horizontal="center" vertical="bottom" textRotation="0" indent="0" justifyLastLine="0" shrinkToFit="0" readingOrder="0"/>
    </dxf>
    <dxf>
      <font>
        <strike val="0"/>
        <outline val="0"/>
        <shadow val="0"/>
        <vertAlign val="baseline"/>
        <name val="Arial Narrow"/>
        <scheme val="none"/>
      </font>
      <numFmt numFmtId="0" formatCode="General"/>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dxf>
    <dxf>
      <font>
        <strike val="0"/>
        <outline val="0"/>
        <shadow val="0"/>
        <vertAlign val="baseline"/>
        <name val="Arial Narrow"/>
        <scheme val="none"/>
      </font>
    </dxf>
    <dxf>
      <font>
        <strike val="0"/>
        <outline val="0"/>
        <shadow val="0"/>
        <vertAlign val="baseline"/>
        <name val="Arial Narrow"/>
        <scheme val="none"/>
      </font>
      <alignment vertical="center" textRotation="0"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D3DFEE"/>
        </patternFill>
      </fill>
    </dxf>
    <dxf>
      <font>
        <b/>
        <color theme="1"/>
      </font>
    </dxf>
    <dxf>
      <font>
        <b/>
        <color theme="1"/>
      </font>
    </dxf>
    <dxf>
      <font>
        <b/>
        <color theme="1"/>
      </font>
      <border>
        <top style="double">
          <color theme="4"/>
        </top>
      </border>
    </dxf>
    <dxf>
      <font>
        <strike val="0"/>
        <color theme="0"/>
      </font>
      <fill>
        <patternFill patternType="solid">
          <fgColor theme="4"/>
          <bgColor rgb="FF002868"/>
        </patternFill>
      </fill>
    </dxf>
    <dxf>
      <font>
        <b val="0"/>
        <i val="0"/>
        <strike val="0"/>
        <color theme="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AnalystSolutions"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295276</xdr:colOff>
      <xdr:row>1</xdr:row>
      <xdr:rowOff>123823</xdr:rowOff>
    </xdr:from>
    <xdr:to>
      <xdr:col>18</xdr:col>
      <xdr:colOff>400050</xdr:colOff>
      <xdr:row>22</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72776" y="571498"/>
          <a:ext cx="6276974" cy="5600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Arial" pitchFamily="34" charset="0"/>
              <a:ea typeface="+mn-ea"/>
              <a:cs typeface="Arial" pitchFamily="34" charset="0"/>
            </a:rPr>
            <a:t>PURPOSE:</a:t>
          </a:r>
        </a:p>
        <a:p>
          <a:pPr lvl="0"/>
          <a:r>
            <a:rPr lang="en-US" sz="1100">
              <a:solidFill>
                <a:schemeClr val="dk1"/>
              </a:solidFill>
              <a:effectLst/>
              <a:latin typeface="Arial" pitchFamily="34" charset="0"/>
              <a:ea typeface="+mn-ea"/>
              <a:cs typeface="Arial" pitchFamily="34" charset="0"/>
            </a:rPr>
            <a:t>This is a</a:t>
          </a:r>
          <a:r>
            <a:rPr lang="en-US" sz="1100" baseline="0">
              <a:solidFill>
                <a:schemeClr val="dk1"/>
              </a:solidFill>
              <a:effectLst/>
              <a:latin typeface="Arial" pitchFamily="34" charset="0"/>
              <a:ea typeface="+mn-ea"/>
              <a:cs typeface="Arial" pitchFamily="34" charset="0"/>
            </a:rPr>
            <a:t> completed</a:t>
          </a:r>
          <a:r>
            <a:rPr lang="en-US" sz="1100">
              <a:solidFill>
                <a:schemeClr val="dk1"/>
              </a:solidFill>
              <a:effectLst/>
              <a:latin typeface="Arial" pitchFamily="34" charset="0"/>
              <a:ea typeface="+mn-ea"/>
              <a:cs typeface="Arial" pitchFamily="34" charset="0"/>
            </a:rPr>
            <a:t> example</a:t>
          </a:r>
          <a:r>
            <a:rPr lang="en-US" sz="1100" baseline="0">
              <a:solidFill>
                <a:schemeClr val="dk1"/>
              </a:solidFill>
              <a:effectLst/>
              <a:latin typeface="Arial" pitchFamily="34" charset="0"/>
              <a:ea typeface="+mn-ea"/>
              <a:cs typeface="Arial" pitchFamily="34" charset="0"/>
            </a:rPr>
            <a:t> list of factors for FedEx, ranked from the highest to lowest total score.</a:t>
          </a:r>
        </a:p>
        <a:p>
          <a:pPr lvl="0"/>
          <a:endParaRPr lang="en-US" sz="1100" baseline="0">
            <a:solidFill>
              <a:schemeClr val="dk1"/>
            </a:solidFill>
            <a:effectLst/>
            <a:latin typeface="Arial" pitchFamily="34" charset="0"/>
            <a:ea typeface="+mn-ea"/>
            <a:cs typeface="Arial" pitchFamily="34" charset="0"/>
          </a:endParaRPr>
        </a:p>
        <a:p>
          <a:pPr lvl="0"/>
          <a:r>
            <a:rPr lang="en-US" sz="1100" baseline="0">
              <a:solidFill>
                <a:schemeClr val="dk1"/>
              </a:solidFill>
              <a:effectLst/>
              <a:latin typeface="Arial" pitchFamily="34" charset="0"/>
              <a:ea typeface="+mn-ea"/>
              <a:cs typeface="Arial" pitchFamily="34" charset="0"/>
            </a:rPr>
            <a:t>This is done in an effort to narrow down the list of factors to the 2-4 most important </a:t>
          </a:r>
          <a:r>
            <a:rPr lang="en-US" sz="1100" b="1" u="sng" baseline="0">
              <a:solidFill>
                <a:schemeClr val="dk1"/>
              </a:solidFill>
              <a:effectLst/>
              <a:latin typeface="Arial" pitchFamily="34" charset="0"/>
              <a:ea typeface="+mn-ea"/>
              <a:cs typeface="Arial" pitchFamily="34" charset="0"/>
            </a:rPr>
            <a:t>critical</a:t>
          </a:r>
          <a:r>
            <a:rPr lang="en-US" sz="1100" baseline="0">
              <a:solidFill>
                <a:schemeClr val="dk1"/>
              </a:solidFill>
              <a:effectLst/>
              <a:latin typeface="Arial" pitchFamily="34" charset="0"/>
              <a:ea typeface="+mn-ea"/>
              <a:cs typeface="Arial" pitchFamily="34" charset="0"/>
            </a:rPr>
            <a:t> factors, specifically those factors where additional research is most likely to generate alpha.  In this example, the items with a total score of 15-18 were the critical factors during the stock's significant outperformance from 2000 to 2006.  Analysts who spent the majority of their time on these four factors and minimized time on the other 16 factors, were those most likely to generate alpha. </a:t>
          </a:r>
        </a:p>
        <a:p>
          <a:pPr lvl="0"/>
          <a:endParaRPr lang="en-US" sz="1100" baseline="0">
            <a:solidFill>
              <a:schemeClr val="dk1"/>
            </a:solidFill>
            <a:effectLst/>
            <a:latin typeface="Arial" pitchFamily="34" charset="0"/>
            <a:ea typeface="+mn-ea"/>
            <a:cs typeface="Arial" pitchFamily="34" charset="0"/>
          </a:endParaRPr>
        </a:p>
        <a:p>
          <a:pPr lvl="0"/>
          <a:r>
            <a:rPr lang="en-US" sz="1100" b="1" baseline="0">
              <a:solidFill>
                <a:schemeClr val="dk1"/>
              </a:solidFill>
              <a:effectLst/>
              <a:latin typeface="Arial" pitchFamily="34" charset="0"/>
              <a:ea typeface="+mn-ea"/>
              <a:cs typeface="Arial" pitchFamily="34" charset="0"/>
            </a:rPr>
            <a:t>INSTRUCTIONS:</a:t>
          </a:r>
        </a:p>
        <a:p>
          <a:pPr lvl="0"/>
          <a:r>
            <a:rPr lang="en-US" sz="1100">
              <a:solidFill>
                <a:schemeClr val="dk1"/>
              </a:solidFill>
              <a:effectLst/>
              <a:latin typeface="Arial" pitchFamily="34" charset="0"/>
              <a:ea typeface="+mn-ea"/>
              <a:cs typeface="Arial" pitchFamily="34" charset="0"/>
            </a:rPr>
            <a:t>1. Start by copying</a:t>
          </a:r>
          <a:r>
            <a:rPr lang="en-US" sz="1100" baseline="0">
              <a:solidFill>
                <a:schemeClr val="dk1"/>
              </a:solidFill>
              <a:effectLst/>
              <a:latin typeface="Arial" pitchFamily="34" charset="0"/>
              <a:ea typeface="+mn-ea"/>
              <a:cs typeface="Arial" pitchFamily="34" charset="0"/>
            </a:rPr>
            <a:t> this worksheet to another worksheet and enter every "factor" for one of your stocks or for one of your sectors.  "Factors" (not automatically "critical" though) typically are those items that:</a:t>
          </a:r>
        </a:p>
        <a:p>
          <a:pPr lvl="0"/>
          <a:r>
            <a:rPr lang="en-US" sz="1100" baseline="0">
              <a:solidFill>
                <a:schemeClr val="dk1"/>
              </a:solidFill>
              <a:effectLst/>
              <a:latin typeface="Arial" pitchFamily="34" charset="0"/>
              <a:ea typeface="+mn-ea"/>
              <a:cs typeface="Arial" pitchFamily="34" charset="0"/>
            </a:rPr>
            <a:t>* Have caused the stock to substantially out- or under-perform its peers in the past (or sector to substantially out- or under-perform a broader market index); or</a:t>
          </a:r>
        </a:p>
        <a:p>
          <a:pPr lvl="0"/>
          <a:r>
            <a:rPr lang="en-US" sz="1100" baseline="0">
              <a:solidFill>
                <a:schemeClr val="dk1"/>
              </a:solidFill>
              <a:effectLst/>
              <a:latin typeface="Arial" pitchFamily="34" charset="0"/>
              <a:ea typeface="+mn-ea"/>
              <a:cs typeface="Arial" pitchFamily="34" charset="0"/>
            </a:rPr>
            <a:t>* Are regularly discussed by management in its regulatory filings, press releases and conference calls; or</a:t>
          </a:r>
        </a:p>
        <a:p>
          <a:pPr lvl="0"/>
          <a:r>
            <a:rPr lang="en-US" sz="1100" baseline="0">
              <a:solidFill>
                <a:schemeClr val="dk1"/>
              </a:solidFill>
              <a:effectLst/>
              <a:latin typeface="Arial" pitchFamily="34" charset="0"/>
              <a:ea typeface="+mn-ea"/>
              <a:cs typeface="Arial" pitchFamily="34" charset="0"/>
            </a:rPr>
            <a:t>* Are regularly questioned by the sell-side, buy-side and financial media; or </a:t>
          </a:r>
        </a:p>
        <a:p>
          <a:pPr lvl="0"/>
          <a:r>
            <a:rPr lang="en-US" sz="1100" baseline="0">
              <a:solidFill>
                <a:schemeClr val="dk1"/>
              </a:solidFill>
              <a:effectLst/>
              <a:latin typeface="Arial" pitchFamily="34" charset="0"/>
              <a:ea typeface="+mn-ea"/>
              <a:cs typeface="Arial" pitchFamily="34" charset="0"/>
            </a:rPr>
            <a:t>* Are important elements/assumptions of a financial forecast</a:t>
          </a: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2. After listing 5-20 factors,</a:t>
          </a:r>
          <a:r>
            <a:rPr lang="en-US" sz="1100" baseline="0">
              <a:solidFill>
                <a:schemeClr val="dk1"/>
              </a:solidFill>
              <a:effectLst/>
              <a:latin typeface="Arial" pitchFamily="34" charset="0"/>
              <a:ea typeface="+mn-ea"/>
              <a:cs typeface="Arial" pitchFamily="34" charset="0"/>
            </a:rPr>
            <a:t> r</a:t>
          </a:r>
          <a:r>
            <a:rPr lang="en-US" sz="1100">
              <a:solidFill>
                <a:schemeClr val="dk1"/>
              </a:solidFill>
              <a:effectLst/>
              <a:latin typeface="Arial" pitchFamily="34" charset="0"/>
              <a:ea typeface="+mn-ea"/>
              <a:cs typeface="Arial" pitchFamily="34" charset="0"/>
            </a:rPr>
            <a:t>ank each on a scale of 1 to 5 for each of the columns, with 5 as “strongly agree”</a:t>
          </a:r>
          <a:endParaRPr lang="en-US">
            <a:effectLst/>
            <a:latin typeface="Arial" pitchFamily="34" charset="0"/>
            <a:cs typeface="Arial" pitchFamily="34" charset="0"/>
          </a:endParaRP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3. Add up the score of each row</a:t>
          </a:r>
          <a:endParaRPr lang="en-US">
            <a:effectLst/>
            <a:latin typeface="Arial" pitchFamily="34" charset="0"/>
            <a:cs typeface="Arial" pitchFamily="34" charset="0"/>
          </a:endParaRP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4. Sort the list by the "Total" column to identify the critical factors.  We prefer to use an equal weight for each of the four EPIC™ </a:t>
          </a:r>
          <a:r>
            <a:rPr lang="en-US" sz="1100" baseline="0">
              <a:solidFill>
                <a:schemeClr val="dk1"/>
              </a:solidFill>
              <a:effectLst/>
              <a:latin typeface="Arial" pitchFamily="34" charset="0"/>
              <a:ea typeface="+mn-ea"/>
              <a:cs typeface="Arial" pitchFamily="34" charset="0"/>
            </a:rPr>
            <a:t>framework elements (</a:t>
          </a:r>
          <a:r>
            <a:rPr lang="en-US" sz="1100">
              <a:solidFill>
                <a:schemeClr val="dk1"/>
              </a:solidFill>
              <a:effectLst/>
              <a:latin typeface="Arial" pitchFamily="34" charset="0"/>
              <a:ea typeface="+mn-ea"/>
              <a:cs typeface="Arial" pitchFamily="34" charset="0"/>
            </a:rPr>
            <a:t>column F), but columns G and H are other options.  If you use columns G and H you might find some factors rise to the top that are not  </a:t>
          </a:r>
        </a:p>
        <a:p>
          <a:endParaRPr lang="en-US" sz="1100">
            <a:solidFill>
              <a:schemeClr val="dk1"/>
            </a:solidFill>
            <a:effectLst/>
            <a:latin typeface="Arial" pitchFamily="34" charset="0"/>
            <a:ea typeface="+mn-ea"/>
            <a:cs typeface="Arial" pitchFamily="34" charset="0"/>
          </a:endParaRPr>
        </a:p>
        <a:p>
          <a:r>
            <a:rPr lang="en-US" sz="1100" b="1" baseline="0">
              <a:solidFill>
                <a:schemeClr val="dk1"/>
              </a:solidFill>
              <a:effectLst/>
              <a:latin typeface="Arial" pitchFamily="34" charset="0"/>
              <a:ea typeface="+mn-ea"/>
              <a:cs typeface="Arial" pitchFamily="34" charset="0"/>
            </a:rPr>
            <a:t>If you send us completed worksheets for at least 2 of your companies and your mailing address, we'll send you a small gift to help you utilize this framework at work. (Info@AnalystSolutions.com)</a:t>
          </a:r>
          <a:endParaRPr lang="en-US" b="1">
            <a:effectLst/>
            <a:latin typeface="Arial" pitchFamily="34" charset="0"/>
            <a:cs typeface="Arial" pitchFamily="34" charset="0"/>
          </a:endParaRPr>
        </a:p>
      </xdr:txBody>
    </xdr:sp>
    <xdr:clientData/>
  </xdr:twoCellAnchor>
  <xdr:twoCellAnchor>
    <xdr:from>
      <xdr:col>0</xdr:col>
      <xdr:colOff>304800</xdr:colOff>
      <xdr:row>42</xdr:row>
      <xdr:rowOff>133350</xdr:rowOff>
    </xdr:from>
    <xdr:to>
      <xdr:col>3</xdr:col>
      <xdr:colOff>447675</xdr:colOff>
      <xdr:row>44</xdr:row>
      <xdr:rowOff>120650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304800" y="8229600"/>
          <a:ext cx="7012781" cy="34448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marR="0" algn="ctr">
            <a:lnSpc>
              <a:spcPct val="115000"/>
            </a:lnSpc>
            <a:spcBef>
              <a:spcPts val="0"/>
            </a:spcBef>
            <a:spcAft>
              <a:spcPts val="0"/>
            </a:spcAft>
          </a:pPr>
          <a:r>
            <a:rPr lang="en-US" sz="1400">
              <a:effectLst/>
              <a:latin typeface="Arial"/>
              <a:ea typeface="Calibri"/>
              <a:cs typeface="Times New Roman"/>
            </a:rPr>
            <a:t>When the answer is “yes” to all, it is likely a critical factor that can add alpha</a:t>
          </a:r>
        </a:p>
        <a:p>
          <a:pPr marL="0" marR="0" algn="ctr">
            <a:lnSpc>
              <a:spcPct val="115000"/>
            </a:lnSpc>
            <a:spcBef>
              <a:spcPts val="0"/>
            </a:spcBef>
            <a:spcAft>
              <a:spcPts val="0"/>
            </a:spcAft>
          </a:pPr>
          <a:r>
            <a:rPr lang="en-US" sz="1400">
              <a:effectLst/>
              <a:latin typeface="Arial"/>
              <a:ea typeface="Calibri"/>
              <a:cs typeface="Times New Roman"/>
            </a:rPr>
            <a:t> </a:t>
          </a:r>
        </a:p>
      </xdr:txBody>
    </xdr:sp>
    <xdr:clientData/>
  </xdr:twoCellAnchor>
  <xdr:twoCellAnchor editAs="oneCell">
    <xdr:from>
      <xdr:col>0</xdr:col>
      <xdr:colOff>0</xdr:colOff>
      <xdr:row>0</xdr:row>
      <xdr:rowOff>0</xdr:rowOff>
    </xdr:from>
    <xdr:to>
      <xdr:col>0</xdr:col>
      <xdr:colOff>1543484</xdr:colOff>
      <xdr:row>0</xdr:row>
      <xdr:rowOff>219075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3484" cy="219075"/>
        </a:xfrm>
        <a:prstGeom prst="rect">
          <a:avLst/>
        </a:prstGeom>
      </xdr:spPr>
    </xdr:pic>
    <xdr:clientData/>
  </xdr:twoCellAnchor>
</xdr:wsDr>
</file>

<file path=xl/tables/table1.xml><?xml version="1.0" encoding="utf-8"?>
<table xmlns="http://schemas.openxmlformats.org/spreadsheetml/2006/main" id="1" name="Table2" displayName="Table2" ref="A2:I22" totalsRowShown="0" headerRowDxfId="10" dataDxfId="9">
  <autoFilter ref="A2:I22"/>
  <sortState ref="A3:I22">
    <sortCondition descending="1" ref="F2:F22"/>
  </sortState>
  <tableColumns count="9">
    <tableColumn id="1" name="Factor to Potentially Be Researched" dataDxfId="8"/>
    <tableColumn id="2" name="If this factor were to occur or change from trend, it would cause changes in consensus’ expectations to Exceed my materiality threshold" dataDxfId="7"/>
    <tableColumn id="3" name="This factor will Probably deviate materially from consensus expectations during my investment time horizon" dataDxfId="6"/>
    <tableColumn id="4" name="Based on my research on the factor, I'm good at forecasting this factor and its catalyst (it’s not just a guess)" dataDxfId="5"/>
    <tableColumn id="5" name="The overall Consensus will be poor at accurately forecasting or spotting an anomaly for this factor" dataDxfId="4"/>
    <tableColumn id="6" name="Total" dataDxfId="3">
      <calculatedColumnFormula>SUM(Table2[[#This Row],[If this factor were to occur or change from trend, it would cause changes in consensus’ expectations to Exceed my materiality threshold]:[The overall Consensus will be poor at accurately forecasting or spotting an anomaly for this factor]])</calculatedColumnFormula>
    </tableColumn>
    <tableColumn id="7" name="Total: With Half Weight for &quot;I&quot; and &quot;C&quot;" dataDxfId="2">
      <calculatedColumnFormula>(B3+C3+((D3+E3)/2))</calculatedColumnFormula>
    </tableColumn>
    <tableColumn id="9" name="Total:&quot;E&quot;x&quot;P&quot; added to &quot;I&quot; and &quot;C&quot;" dataDxfId="1">
      <calculatedColumnFormula>(B3*C3)+D3+E3</calculatedColumnFormula>
    </tableColumn>
    <tableColumn id="8" name="&quot;E&quot; + &quot;P&quot; + (&quot;I&quot;-6-&quot;P&quot;)" dataDxfId="0">
      <calculatedColumnFormula>(B3+C3)+(D3-(6-E3))</calculatedColumnFormula>
    </tableColumn>
  </tableColumns>
  <tableStyleInfo name="AnalystSolutions" showFirstColumn="0" showLastColumn="0" showRowStripes="1" showColumnStripes="0"/>
</table>
</file>

<file path=xl/theme/theme1.xml><?xml version="1.0" encoding="utf-8"?>
<a:theme xmlns:a="http://schemas.openxmlformats.org/drawingml/2006/main" name="Office Theme">
  <a:themeElements>
    <a:clrScheme name="AnalystSolutions">
      <a:dk1>
        <a:sysClr val="windowText" lastClr="000000"/>
      </a:dk1>
      <a:lt1>
        <a:srgbClr val="FFFFFF"/>
      </a:lt1>
      <a:dk2>
        <a:srgbClr val="002868"/>
      </a:dk2>
      <a:lt2>
        <a:srgbClr val="C8C8C8"/>
      </a:lt2>
      <a:accent1>
        <a:srgbClr val="002868"/>
      </a:accent1>
      <a:accent2>
        <a:srgbClr val="D2B790"/>
      </a:accent2>
      <a:accent3>
        <a:srgbClr val="CDE0FF"/>
      </a:accent3>
      <a:accent4>
        <a:srgbClr val="1D2121"/>
      </a:accent4>
      <a:accent5>
        <a:srgbClr val="002868"/>
      </a:accent5>
      <a:accent6>
        <a:srgbClr val="D2B790"/>
      </a:accent6>
      <a:hlink>
        <a:srgbClr val="002868"/>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tabSelected="1" zoomScale="90" zoomScaleNormal="90" workbookViewId="0">
      <selection activeCell="A23" sqref="A23"/>
    </sheetView>
  </sheetViews>
  <sheetFormatPr defaultRowHeight="13.5" x14ac:dyDescent="0.35"/>
  <cols>
    <col min="1" max="1" width="43.5" style="1" bestFit="1" customWidth="1"/>
    <col min="2" max="5" width="14.875" style="1" customWidth="1"/>
    <col min="6" max="6" width="6.25" style="1" customWidth="1"/>
    <col min="7" max="7" width="9" style="1"/>
    <col min="8" max="9" width="9.625" style="1" customWidth="1"/>
    <col min="10" max="16384" width="9" style="1"/>
  </cols>
  <sheetData>
    <row r="1" spans="1:9" ht="35.25" customHeight="1" x14ac:dyDescent="0.55000000000000004">
      <c r="A1" s="11" t="s">
        <v>23</v>
      </c>
      <c r="B1" s="14" t="s">
        <v>18</v>
      </c>
      <c r="C1" s="14"/>
      <c r="D1" s="14"/>
      <c r="E1" s="14"/>
    </row>
    <row r="2" spans="1:9" ht="108" x14ac:dyDescent="0.35">
      <c r="A2" s="7" t="s">
        <v>4</v>
      </c>
      <c r="B2" s="8" t="s">
        <v>13</v>
      </c>
      <c r="C2" s="8" t="s">
        <v>14</v>
      </c>
      <c r="D2" s="9" t="s">
        <v>15</v>
      </c>
      <c r="E2" s="9" t="s">
        <v>22</v>
      </c>
      <c r="F2" s="8" t="s">
        <v>0</v>
      </c>
      <c r="G2" s="10" t="s">
        <v>20</v>
      </c>
      <c r="H2" s="10" t="s">
        <v>21</v>
      </c>
      <c r="I2" s="13" t="s">
        <v>30</v>
      </c>
    </row>
    <row r="3" spans="1:9" x14ac:dyDescent="0.35">
      <c r="A3" s="2" t="s">
        <v>6</v>
      </c>
      <c r="B3" s="3">
        <v>5</v>
      </c>
      <c r="C3" s="3">
        <v>4</v>
      </c>
      <c r="D3" s="3">
        <v>4</v>
      </c>
      <c r="E3" s="3">
        <v>5</v>
      </c>
      <c r="F3" s="3">
        <f>SUM(Table2[[#This Row],[If this factor were to occur or change from trend, it would cause changes in consensus’ expectations to Exceed my materiality threshold]:[The overall Consensus will be poor at accurately forecasting or spotting an anomaly for this factor]])</f>
        <v>18</v>
      </c>
      <c r="G3" s="6">
        <f t="shared" ref="G3:G22" si="0">(B3+C3+((D3+E3)/2))</f>
        <v>13.5</v>
      </c>
      <c r="H3" s="5">
        <f t="shared" ref="H3:H22" si="1">(B3*C3)+D3+E3</f>
        <v>29</v>
      </c>
      <c r="I3" s="12">
        <f t="shared" ref="I3:I22" si="2">(B3+C3)+(D3-(6-E3))</f>
        <v>12</v>
      </c>
    </row>
    <row r="4" spans="1:9" x14ac:dyDescent="0.35">
      <c r="A4" s="2" t="s">
        <v>5</v>
      </c>
      <c r="B4" s="3">
        <v>5</v>
      </c>
      <c r="C4" s="3">
        <v>4</v>
      </c>
      <c r="D4" s="3">
        <v>4</v>
      </c>
      <c r="E4" s="3">
        <v>4</v>
      </c>
      <c r="F4" s="3">
        <f>SUM(Table2[[#This Row],[If this factor were to occur or change from trend, it would cause changes in consensus’ expectations to Exceed my materiality threshold]:[The overall Consensus will be poor at accurately forecasting or spotting an anomaly for this factor]])</f>
        <v>17</v>
      </c>
      <c r="G4" s="6">
        <f t="shared" si="0"/>
        <v>13</v>
      </c>
      <c r="H4" s="5">
        <f t="shared" si="1"/>
        <v>28</v>
      </c>
      <c r="I4" s="12">
        <f t="shared" si="2"/>
        <v>11</v>
      </c>
    </row>
    <row r="5" spans="1:9" x14ac:dyDescent="0.35">
      <c r="A5" s="2" t="s">
        <v>27</v>
      </c>
      <c r="B5" s="3">
        <v>3</v>
      </c>
      <c r="C5" s="3">
        <v>4</v>
      </c>
      <c r="D5" s="3">
        <v>4</v>
      </c>
      <c r="E5" s="3">
        <v>4</v>
      </c>
      <c r="F5" s="3">
        <f>SUM(Table2[[#This Row],[If this factor were to occur or change from trend, it would cause changes in consensus’ expectations to Exceed my materiality threshold]:[The overall Consensus will be poor at accurately forecasting or spotting an anomaly for this factor]])</f>
        <v>15</v>
      </c>
      <c r="G5" s="6">
        <f t="shared" si="0"/>
        <v>11</v>
      </c>
      <c r="H5" s="5">
        <f t="shared" si="1"/>
        <v>20</v>
      </c>
      <c r="I5" s="12">
        <f t="shared" si="2"/>
        <v>9</v>
      </c>
    </row>
    <row r="6" spans="1:9" x14ac:dyDescent="0.35">
      <c r="A6" s="2" t="s">
        <v>16</v>
      </c>
      <c r="B6" s="3">
        <v>5</v>
      </c>
      <c r="C6" s="3">
        <v>3</v>
      </c>
      <c r="D6" s="3">
        <v>2</v>
      </c>
      <c r="E6" s="3">
        <v>5</v>
      </c>
      <c r="F6" s="3">
        <f>SUM(Table2[[#This Row],[If this factor were to occur or change from trend, it would cause changes in consensus’ expectations to Exceed my materiality threshold]:[The overall Consensus will be poor at accurately forecasting or spotting an anomaly for this factor]])</f>
        <v>15</v>
      </c>
      <c r="G6" s="6">
        <f t="shared" si="0"/>
        <v>11.5</v>
      </c>
      <c r="H6" s="5">
        <f t="shared" si="1"/>
        <v>22</v>
      </c>
      <c r="I6" s="12">
        <f t="shared" si="2"/>
        <v>9</v>
      </c>
    </row>
    <row r="7" spans="1:9" x14ac:dyDescent="0.35">
      <c r="A7" s="2" t="s">
        <v>19</v>
      </c>
      <c r="B7" s="3">
        <v>3</v>
      </c>
      <c r="C7" s="3">
        <v>2</v>
      </c>
      <c r="D7" s="3">
        <v>4</v>
      </c>
      <c r="E7" s="3">
        <v>5</v>
      </c>
      <c r="F7" s="3">
        <f>SUM(Table2[[#This Row],[If this factor were to occur or change from trend, it would cause changes in consensus’ expectations to Exceed my materiality threshold]:[The overall Consensus will be poor at accurately forecasting or spotting an anomaly for this factor]])</f>
        <v>14</v>
      </c>
      <c r="G7" s="6">
        <f t="shared" si="0"/>
        <v>9.5</v>
      </c>
      <c r="H7" s="5">
        <f t="shared" si="1"/>
        <v>15</v>
      </c>
      <c r="I7" s="12">
        <f t="shared" si="2"/>
        <v>8</v>
      </c>
    </row>
    <row r="8" spans="1:9" x14ac:dyDescent="0.35">
      <c r="A8" s="2" t="s">
        <v>28</v>
      </c>
      <c r="B8" s="3">
        <v>2</v>
      </c>
      <c r="C8" s="3">
        <v>4</v>
      </c>
      <c r="D8" s="3">
        <v>4</v>
      </c>
      <c r="E8" s="3">
        <v>4</v>
      </c>
      <c r="F8" s="3">
        <f>SUM(Table2[[#This Row],[If this factor were to occur or change from trend, it would cause changes in consensus’ expectations to Exceed my materiality threshold]:[The overall Consensus will be poor at accurately forecasting or spotting an anomaly for this factor]])</f>
        <v>14</v>
      </c>
      <c r="G8" s="6">
        <f t="shared" si="0"/>
        <v>10</v>
      </c>
      <c r="H8" s="5">
        <f t="shared" si="1"/>
        <v>16</v>
      </c>
      <c r="I8" s="12">
        <f t="shared" si="2"/>
        <v>8</v>
      </c>
    </row>
    <row r="9" spans="1:9" x14ac:dyDescent="0.35">
      <c r="A9" s="2" t="s">
        <v>24</v>
      </c>
      <c r="B9" s="3">
        <v>4</v>
      </c>
      <c r="C9" s="3">
        <v>3</v>
      </c>
      <c r="D9" s="3">
        <v>4</v>
      </c>
      <c r="E9" s="3">
        <v>3</v>
      </c>
      <c r="F9" s="3">
        <f>SUM(Table2[[#This Row],[If this factor were to occur or change from trend, it would cause changes in consensus’ expectations to Exceed my materiality threshold]:[The overall Consensus will be poor at accurately forecasting or spotting an anomaly for this factor]])</f>
        <v>14</v>
      </c>
      <c r="G9" s="6">
        <f t="shared" si="0"/>
        <v>10.5</v>
      </c>
      <c r="H9" s="5">
        <f t="shared" si="1"/>
        <v>19</v>
      </c>
      <c r="I9" s="12">
        <f t="shared" si="2"/>
        <v>8</v>
      </c>
    </row>
    <row r="10" spans="1:9" x14ac:dyDescent="0.35">
      <c r="A10" s="2" t="s">
        <v>25</v>
      </c>
      <c r="B10" s="3">
        <v>4</v>
      </c>
      <c r="C10" s="3">
        <v>3</v>
      </c>
      <c r="D10" s="3">
        <v>3</v>
      </c>
      <c r="E10" s="3">
        <v>4</v>
      </c>
      <c r="F10" s="3">
        <f>SUM(Table2[[#This Row],[If this factor were to occur or change from trend, it would cause changes in consensus’ expectations to Exceed my materiality threshold]:[The overall Consensus will be poor at accurately forecasting or spotting an anomaly for this factor]])</f>
        <v>14</v>
      </c>
      <c r="G10" s="6">
        <f t="shared" si="0"/>
        <v>10.5</v>
      </c>
      <c r="H10" s="5">
        <f t="shared" si="1"/>
        <v>19</v>
      </c>
      <c r="I10" s="12">
        <f t="shared" si="2"/>
        <v>8</v>
      </c>
    </row>
    <row r="11" spans="1:9" x14ac:dyDescent="0.35">
      <c r="A11" s="2" t="s">
        <v>26</v>
      </c>
      <c r="B11" s="3">
        <v>3</v>
      </c>
      <c r="C11" s="3">
        <v>4</v>
      </c>
      <c r="D11" s="3">
        <v>3</v>
      </c>
      <c r="E11" s="3">
        <v>4</v>
      </c>
      <c r="F11" s="3">
        <f>SUM(Table2[[#This Row],[If this factor were to occur or change from trend, it would cause changes in consensus’ expectations to Exceed my materiality threshold]:[The overall Consensus will be poor at accurately forecasting or spotting an anomaly for this factor]])</f>
        <v>14</v>
      </c>
      <c r="G11" s="6">
        <f t="shared" si="0"/>
        <v>10.5</v>
      </c>
      <c r="H11" s="5">
        <f t="shared" si="1"/>
        <v>19</v>
      </c>
      <c r="I11" s="12">
        <f t="shared" si="2"/>
        <v>8</v>
      </c>
    </row>
    <row r="12" spans="1:9" x14ac:dyDescent="0.35">
      <c r="A12" s="2" t="s">
        <v>9</v>
      </c>
      <c r="B12" s="3">
        <v>2</v>
      </c>
      <c r="C12" s="3">
        <v>4</v>
      </c>
      <c r="D12" s="3">
        <v>3</v>
      </c>
      <c r="E12" s="3">
        <v>4</v>
      </c>
      <c r="F12" s="3">
        <f>SUM(Table2[[#This Row],[If this factor were to occur or change from trend, it would cause changes in consensus’ expectations to Exceed my materiality threshold]:[The overall Consensus will be poor at accurately forecasting or spotting an anomaly for this factor]])</f>
        <v>13</v>
      </c>
      <c r="G12" s="6">
        <f t="shared" si="0"/>
        <v>9.5</v>
      </c>
      <c r="H12" s="5">
        <f t="shared" si="1"/>
        <v>15</v>
      </c>
      <c r="I12" s="12">
        <f t="shared" si="2"/>
        <v>7</v>
      </c>
    </row>
    <row r="13" spans="1:9" x14ac:dyDescent="0.35">
      <c r="A13" s="2" t="s">
        <v>8</v>
      </c>
      <c r="B13" s="3">
        <v>3</v>
      </c>
      <c r="C13" s="3">
        <v>3</v>
      </c>
      <c r="D13" s="3">
        <v>3</v>
      </c>
      <c r="E13" s="3">
        <v>4</v>
      </c>
      <c r="F13" s="3">
        <f>SUM(Table2[[#This Row],[If this factor were to occur or change from trend, it would cause changes in consensus’ expectations to Exceed my materiality threshold]:[The overall Consensus will be poor at accurately forecasting or spotting an anomaly for this factor]])</f>
        <v>13</v>
      </c>
      <c r="G13" s="6">
        <f t="shared" si="0"/>
        <v>9.5</v>
      </c>
      <c r="H13" s="5">
        <f t="shared" si="1"/>
        <v>16</v>
      </c>
      <c r="I13" s="12">
        <f t="shared" si="2"/>
        <v>7</v>
      </c>
    </row>
    <row r="14" spans="1:9" x14ac:dyDescent="0.35">
      <c r="A14" s="2" t="s">
        <v>1</v>
      </c>
      <c r="B14" s="3">
        <v>5</v>
      </c>
      <c r="C14" s="3">
        <v>2</v>
      </c>
      <c r="D14" s="3">
        <v>2</v>
      </c>
      <c r="E14" s="3">
        <v>4</v>
      </c>
      <c r="F14" s="3">
        <f>SUM(Table2[[#This Row],[If this factor were to occur or change from trend, it would cause changes in consensus’ expectations to Exceed my materiality threshold]:[The overall Consensus will be poor at accurately forecasting or spotting an anomaly for this factor]])</f>
        <v>13</v>
      </c>
      <c r="G14" s="6">
        <f t="shared" si="0"/>
        <v>10</v>
      </c>
      <c r="H14" s="5">
        <f t="shared" si="1"/>
        <v>16</v>
      </c>
      <c r="I14" s="12">
        <f t="shared" si="2"/>
        <v>7</v>
      </c>
    </row>
    <row r="15" spans="1:9" x14ac:dyDescent="0.35">
      <c r="A15" s="2" t="s">
        <v>3</v>
      </c>
      <c r="B15" s="3">
        <v>5</v>
      </c>
      <c r="C15" s="3">
        <v>3</v>
      </c>
      <c r="D15" s="3">
        <v>2</v>
      </c>
      <c r="E15" s="3">
        <v>3</v>
      </c>
      <c r="F15" s="3">
        <f>SUM(Table2[[#This Row],[If this factor were to occur or change from trend, it would cause changes in consensus’ expectations to Exceed my materiality threshold]:[The overall Consensus will be poor at accurately forecasting or spotting an anomaly for this factor]])</f>
        <v>13</v>
      </c>
      <c r="G15" s="6">
        <f t="shared" si="0"/>
        <v>10.5</v>
      </c>
      <c r="H15" s="5">
        <f t="shared" si="1"/>
        <v>20</v>
      </c>
      <c r="I15" s="12">
        <f t="shared" si="2"/>
        <v>7</v>
      </c>
    </row>
    <row r="16" spans="1:9" x14ac:dyDescent="0.35">
      <c r="A16" s="4" t="s">
        <v>17</v>
      </c>
      <c r="B16" s="5">
        <v>2</v>
      </c>
      <c r="C16" s="5">
        <v>2</v>
      </c>
      <c r="D16" s="5">
        <v>3</v>
      </c>
      <c r="E16" s="5">
        <v>5</v>
      </c>
      <c r="F16" s="5">
        <f>SUM(Table2[[#This Row],[If this factor were to occur or change from trend, it would cause changes in consensus’ expectations to Exceed my materiality threshold]:[The overall Consensus will be poor at accurately forecasting or spotting an anomaly for this factor]])</f>
        <v>12</v>
      </c>
      <c r="G16" s="6">
        <f t="shared" si="0"/>
        <v>8</v>
      </c>
      <c r="H16" s="5">
        <f t="shared" si="1"/>
        <v>12</v>
      </c>
      <c r="I16" s="12">
        <f t="shared" si="2"/>
        <v>6</v>
      </c>
    </row>
    <row r="17" spans="1:9" x14ac:dyDescent="0.35">
      <c r="A17" s="2" t="s">
        <v>29</v>
      </c>
      <c r="B17" s="3">
        <v>2</v>
      </c>
      <c r="C17" s="3">
        <v>3</v>
      </c>
      <c r="D17" s="3">
        <v>4</v>
      </c>
      <c r="E17" s="3">
        <v>3</v>
      </c>
      <c r="F17" s="3">
        <f>SUM(Table2[[#This Row],[If this factor were to occur or change from trend, it would cause changes in consensus’ expectations to Exceed my materiality threshold]:[The overall Consensus will be poor at accurately forecasting or spotting an anomaly for this factor]])</f>
        <v>12</v>
      </c>
      <c r="G17" s="6">
        <f t="shared" si="0"/>
        <v>8.5</v>
      </c>
      <c r="H17" s="5">
        <f t="shared" si="1"/>
        <v>13</v>
      </c>
      <c r="I17" s="12">
        <f t="shared" si="2"/>
        <v>6</v>
      </c>
    </row>
    <row r="18" spans="1:9" x14ac:dyDescent="0.35">
      <c r="A18" s="2" t="s">
        <v>2</v>
      </c>
      <c r="B18" s="3">
        <v>1</v>
      </c>
      <c r="C18" s="3">
        <v>3</v>
      </c>
      <c r="D18" s="3">
        <v>3</v>
      </c>
      <c r="E18" s="3">
        <v>4</v>
      </c>
      <c r="F18" s="3">
        <f>SUM(Table2[[#This Row],[If this factor were to occur or change from trend, it would cause changes in consensus’ expectations to Exceed my materiality threshold]:[The overall Consensus will be poor at accurately forecasting or spotting an anomaly for this factor]])</f>
        <v>11</v>
      </c>
      <c r="G18" s="6">
        <f t="shared" si="0"/>
        <v>7.5</v>
      </c>
      <c r="H18" s="5">
        <f t="shared" si="1"/>
        <v>10</v>
      </c>
      <c r="I18" s="12">
        <f t="shared" si="2"/>
        <v>5</v>
      </c>
    </row>
    <row r="19" spans="1:9" x14ac:dyDescent="0.35">
      <c r="A19" s="2" t="s">
        <v>10</v>
      </c>
      <c r="B19" s="3">
        <v>2</v>
      </c>
      <c r="C19" s="3">
        <v>3</v>
      </c>
      <c r="D19" s="3">
        <v>4</v>
      </c>
      <c r="E19" s="3">
        <v>2</v>
      </c>
      <c r="F19" s="3">
        <f>SUM(Table2[[#This Row],[If this factor were to occur or change from trend, it would cause changes in consensus’ expectations to Exceed my materiality threshold]:[The overall Consensus will be poor at accurately forecasting or spotting an anomaly for this factor]])</f>
        <v>11</v>
      </c>
      <c r="G19" s="6">
        <f t="shared" si="0"/>
        <v>8</v>
      </c>
      <c r="H19" s="5">
        <f t="shared" si="1"/>
        <v>12</v>
      </c>
      <c r="I19" s="12">
        <f t="shared" si="2"/>
        <v>5</v>
      </c>
    </row>
    <row r="20" spans="1:9" x14ac:dyDescent="0.35">
      <c r="A20" s="2" t="s">
        <v>11</v>
      </c>
      <c r="B20" s="3">
        <v>4</v>
      </c>
      <c r="C20" s="3">
        <v>2</v>
      </c>
      <c r="D20" s="3">
        <v>3</v>
      </c>
      <c r="E20" s="3">
        <v>2</v>
      </c>
      <c r="F20" s="3">
        <f>SUM(Table2[[#This Row],[If this factor were to occur or change from trend, it would cause changes in consensus’ expectations to Exceed my materiality threshold]:[The overall Consensus will be poor at accurately forecasting or spotting an anomaly for this factor]])</f>
        <v>11</v>
      </c>
      <c r="G20" s="6">
        <f t="shared" si="0"/>
        <v>8.5</v>
      </c>
      <c r="H20" s="5">
        <f t="shared" si="1"/>
        <v>13</v>
      </c>
      <c r="I20" s="12">
        <f t="shared" si="2"/>
        <v>5</v>
      </c>
    </row>
    <row r="21" spans="1:9" x14ac:dyDescent="0.35">
      <c r="A21" s="2" t="s">
        <v>12</v>
      </c>
      <c r="B21" s="3">
        <v>1</v>
      </c>
      <c r="C21" s="3">
        <v>3</v>
      </c>
      <c r="D21" s="3">
        <v>1</v>
      </c>
      <c r="E21" s="3">
        <v>5</v>
      </c>
      <c r="F21" s="3">
        <f>SUM(Table2[[#This Row],[If this factor were to occur or change from trend, it would cause changes in consensus’ expectations to Exceed my materiality threshold]:[The overall Consensus will be poor at accurately forecasting or spotting an anomaly for this factor]])</f>
        <v>10</v>
      </c>
      <c r="G21" s="6">
        <f t="shared" si="0"/>
        <v>7</v>
      </c>
      <c r="H21" s="5">
        <f t="shared" si="1"/>
        <v>9</v>
      </c>
      <c r="I21" s="12">
        <f t="shared" si="2"/>
        <v>4</v>
      </c>
    </row>
    <row r="22" spans="1:9" x14ac:dyDescent="0.35">
      <c r="A22" s="2" t="s">
        <v>7</v>
      </c>
      <c r="B22" s="3">
        <v>1</v>
      </c>
      <c r="C22" s="3">
        <v>2</v>
      </c>
      <c r="D22" s="3">
        <v>2</v>
      </c>
      <c r="E22" s="3">
        <v>4</v>
      </c>
      <c r="F22" s="3">
        <f>SUM(Table2[[#This Row],[If this factor were to occur or change from trend, it would cause changes in consensus’ expectations to Exceed my materiality threshold]:[The overall Consensus will be poor at accurately forecasting or spotting an anomaly for this factor]])</f>
        <v>9</v>
      </c>
      <c r="G22" s="6">
        <f t="shared" si="0"/>
        <v>6</v>
      </c>
      <c r="H22" s="5">
        <f t="shared" si="1"/>
        <v>8</v>
      </c>
      <c r="I22" s="12">
        <f t="shared" si="2"/>
        <v>3</v>
      </c>
    </row>
  </sheetData>
  <mergeCells count="1">
    <mergeCell ref="B1:E1"/>
  </mergeCells>
  <conditionalFormatting sqref="F3:F22">
    <cfRule type="colorScale" priority="6">
      <colorScale>
        <cfvo type="min"/>
        <cfvo type="percentile" val="50"/>
        <cfvo type="max"/>
        <color rgb="FFF8696B"/>
        <color rgb="FFFFEB84"/>
        <color rgb="FF63BE7B"/>
      </colorScale>
    </cfRule>
  </conditionalFormatting>
  <conditionalFormatting sqref="G3:G22">
    <cfRule type="colorScale" priority="8">
      <colorScale>
        <cfvo type="min"/>
        <cfvo type="percentile" val="50"/>
        <cfvo type="max"/>
        <color rgb="FFF8696B"/>
        <color rgb="FFFFEB84"/>
        <color rgb="FF63BE7B"/>
      </colorScale>
    </cfRule>
  </conditionalFormatting>
  <conditionalFormatting sqref="H3:H22">
    <cfRule type="colorScale" priority="10">
      <colorScale>
        <cfvo type="min"/>
        <cfvo type="percentile" val="50"/>
        <cfvo type="max"/>
        <color rgb="FFF8696B"/>
        <color rgb="FFFFEB84"/>
        <color rgb="FF63BE7B"/>
      </colorScale>
    </cfRule>
  </conditionalFormatting>
  <conditionalFormatting sqref="I3:I22">
    <cfRule type="colorScale" priority="1">
      <colorScale>
        <cfvo type="min"/>
        <cfvo type="percentile" val="50"/>
        <cfvo type="max"/>
        <color rgb="FFF8696B"/>
        <color rgb="FFFFEB84"/>
        <color rgb="FF63BE7B"/>
      </colorScale>
    </cfRule>
  </conditionalFormatting>
  <pageMargins left="0.25" right="0.25" top="0.25" bottom="0.25" header="0" footer="0.3"/>
  <pageSetup paperSize="5" scale="70" orientation="landscape"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 IMSCF Table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Valentine</dc:creator>
  <cp:lastModifiedBy>James Valentine</cp:lastModifiedBy>
  <cp:lastPrinted>2014-12-05T23:38:35Z</cp:lastPrinted>
  <dcterms:created xsi:type="dcterms:W3CDTF">2012-07-16T15:52:58Z</dcterms:created>
  <dcterms:modified xsi:type="dcterms:W3CDTF">2017-03-17T14:37:26Z</dcterms:modified>
</cp:coreProperties>
</file>